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45" activeTab="0"/>
  </bookViews>
  <sheets>
    <sheet name="koond" sheetId="1" r:id="rId1"/>
    <sheet name="VKT" sheetId="2" r:id="rId2"/>
    <sheet name="TLT" sheetId="3" r:id="rId3"/>
  </sheets>
  <definedNames>
    <definedName name="_xlnm._FilterDatabase" localSheetId="0" hidden="1">'koond'!$A$3:$I$44</definedName>
    <definedName name="_xlnm._FilterDatabase" localSheetId="2" hidden="1">'TLT'!$A$3:$H$3</definedName>
  </definedNames>
  <calcPr fullCalcOnLoad="1"/>
</workbook>
</file>

<file path=xl/sharedStrings.xml><?xml version="1.0" encoding="utf-8"?>
<sst xmlns="http://schemas.openxmlformats.org/spreadsheetml/2006/main" count="340" uniqueCount="94">
  <si>
    <t xml:space="preserve"> Õppeained</t>
  </si>
  <si>
    <t>EAP</t>
  </si>
  <si>
    <t>Õpet. sem</t>
  </si>
  <si>
    <t>YID6001.YM - ELU - Erialasid Lõimiv Uuendus</t>
  </si>
  <si>
    <t>A</t>
  </si>
  <si>
    <t>S</t>
  </si>
  <si>
    <t>KUR7122.LT - Loovteraapia praktika II</t>
  </si>
  <si>
    <t>KUR7132.LT - Tantsu- ja liikumisteraapia eriseminar</t>
  </si>
  <si>
    <t>E</t>
  </si>
  <si>
    <t>KUR7155.LT - Lahenduskeskne tööviis tantsu- ja liikumisteraapias</t>
  </si>
  <si>
    <t>KUR7131.LT - Tantsuimprovisatsioon</t>
  </si>
  <si>
    <t>K</t>
  </si>
  <si>
    <t>KUR7093.LT - Liikumise vaatlus ja analüüs</t>
  </si>
  <si>
    <t>KUR7120.LT - Lahenduskeskne tööviis visuaalkunstiteraapias</t>
  </si>
  <si>
    <t>KUR7142.LT - Hindamine visuaalkunstiteraapias</t>
  </si>
  <si>
    <t>IFI7044.DT - Andmeanalüüs: üldistav statistika</t>
  </si>
  <si>
    <t>LTI7002.LT - Välispraktika</t>
  </si>
  <si>
    <t>LCE7302.HT - Akadeemiline inglise keel</t>
  </si>
  <si>
    <t>Eriala suunamoodul  valida 1 moodul</t>
  </si>
  <si>
    <t>Hindamise
 viis</t>
  </si>
  <si>
    <t>1 sem</t>
  </si>
  <si>
    <t>2 sem</t>
  </si>
  <si>
    <t>3 sem</t>
  </si>
  <si>
    <t>4 sem</t>
  </si>
  <si>
    <r>
      <t xml:space="preserve">Erialane võõrkeel, </t>
    </r>
    <r>
      <rPr>
        <sz val="11"/>
        <color indexed="10"/>
        <rFont val="Times New Roman"/>
        <family val="1"/>
      </rPr>
      <t>valida vähemalt 6 EAP</t>
    </r>
  </si>
  <si>
    <t xml:space="preserve">KUR7076.LT - Tervise ja käitumise seosed </t>
  </si>
  <si>
    <t>KAE7033HR - Hariduslikud erivajadused</t>
  </si>
  <si>
    <t xml:space="preserve">KUR7116.LT - Tantsu- ja liikumisteraapia teooriad </t>
  </si>
  <si>
    <t xml:space="preserve">KUR7129.LT - Tantsu-ja liikumisteraapia meetodid ja tehnikad  I </t>
  </si>
  <si>
    <t>KUR7130.LT - Tantsu-ja liikumisteraapia meetodid ja tehnikad II</t>
  </si>
  <si>
    <t>LCE6551.HT - Erialane inglise keel I</t>
  </si>
  <si>
    <t>LCE6552.HT - Erialane inglise keel II</t>
  </si>
  <si>
    <r>
      <t xml:space="preserve">Vabaained, </t>
    </r>
    <r>
      <rPr>
        <sz val="11"/>
        <color indexed="10"/>
        <rFont val="Times New Roman"/>
        <family val="1"/>
      </rPr>
      <t>valida vähemalt 6EAP</t>
    </r>
  </si>
  <si>
    <t>S või K</t>
  </si>
  <si>
    <t>Erialaained 22 EAP</t>
  </si>
  <si>
    <t xml:space="preserve"> Valikained: valida vähemalt 12 EAP</t>
  </si>
  <si>
    <t xml:space="preserve"> Valikmoodul: Tantsu- ja liikumisteraapia 24 EAP</t>
  </si>
  <si>
    <t xml:space="preserve">Praktika 24 EAP </t>
  </si>
  <si>
    <t xml:space="preserve"> Valikmoodul: Visuaalkunstiteraapia 24 EAP</t>
  </si>
  <si>
    <t>Magistritöö 24 EAP</t>
  </si>
  <si>
    <t>E või A</t>
  </si>
  <si>
    <t>Igal semestril on kohustuslik sooritada vähemalt 30 EAP Võõrkeel ja vabaained valida sooritamise semester ise</t>
  </si>
  <si>
    <t>KUR7160.LT - Loovus tervisemõjurina</t>
  </si>
  <si>
    <t xml:space="preserve">KUR7124.LT - Loovteraapia praktika IV </t>
  </si>
  <si>
    <t>Üleülikoolilised ained 6 EAP</t>
  </si>
  <si>
    <t xml:space="preserve">S </t>
  </si>
  <si>
    <t>K või S</t>
  </si>
  <si>
    <t>* Toimub suvel peale 2 semestrit</t>
  </si>
  <si>
    <t>Igal semestril on kohustuslik sooritada vähemalt 30 EAP Vabaained valida sooritamise semester ise, näit II semester 6 EAP</t>
  </si>
  <si>
    <r>
      <t xml:space="preserve"> </t>
    </r>
    <r>
      <rPr>
        <b/>
        <sz val="11"/>
        <rFont val="Times New Roman"/>
        <family val="1"/>
      </rPr>
      <t>Kokku</t>
    </r>
  </si>
  <si>
    <t xml:space="preserve">KUKTM.LT - Kunstiteraapiad </t>
  </si>
  <si>
    <t xml:space="preserve">Eriala suunamoodul  </t>
  </si>
  <si>
    <t>Tantsu- ja liikumisteraapia 24 EAP</t>
  </si>
  <si>
    <t>KUR7167.LT - Liikumise vaatlus ja analüüs I</t>
  </si>
  <si>
    <t xml:space="preserve"> KOKKU</t>
  </si>
  <si>
    <t>KUR7175.LT - Loovteraapiate uurimismeetodid</t>
  </si>
  <si>
    <t xml:space="preserve">KUR7177.LT - Psühhoterapeutilised oskused </t>
  </si>
  <si>
    <t xml:space="preserve">KUR7167.LT - Magistritöö seminar </t>
  </si>
  <si>
    <t xml:space="preserve">PSP6020.LT -  Kliiniline psühholoogia </t>
  </si>
  <si>
    <t>KUR7182.LT - Loovteraapia praktika III</t>
  </si>
  <si>
    <t>KUR7181.LT - Loovteraapia praktika I</t>
  </si>
  <si>
    <t xml:space="preserve">KUR 7173.LT Vaba maalimine </t>
  </si>
  <si>
    <t xml:space="preserve">KUKTM 24/25.LT - Kunstiteraapiad </t>
  </si>
  <si>
    <t xml:space="preserve">KUR7176.LT-Magistritöö seminar </t>
  </si>
  <si>
    <t>s</t>
  </si>
  <si>
    <t>KUR7173.LT - Vaba maalimine</t>
  </si>
  <si>
    <t>KUKTM_24/25.LT - Kunstiteraapiad</t>
  </si>
  <si>
    <t>PSP6020.LT-Kliiniline psühholoogia</t>
  </si>
  <si>
    <t xml:space="preserve">KUKTM.LT 24/25- Kunstiteraapaid </t>
  </si>
  <si>
    <t>KUR7175.LT-Loovteraapiate uurimismeetodid</t>
  </si>
  <si>
    <t>KUR7167.LT - Magistritöö seminar</t>
  </si>
  <si>
    <t xml:space="preserve">KUR7173.LT-Vaba maalimine </t>
  </si>
  <si>
    <t>S/K</t>
  </si>
  <si>
    <t>KUR7174.LT - Tantsu- ja liikumisteraapia põhikursus</t>
  </si>
  <si>
    <t>KUR7129.LT - Tantsu-ja liikumisteraapia meetodid ja tehnikad  erinevates rakendusvaldkondades I</t>
  </si>
  <si>
    <t>KUR7130.LT - Tantsu-ja liikumisteraapia meetodid ja tehnikad erinevates rakendusvaldkonades  II</t>
  </si>
  <si>
    <t>KUR7168.LT Liikumise vaatlus ja analüüs II (TLT)</t>
  </si>
  <si>
    <t>KUR7168.LT -Liikumise ja vaatluse analüüs II</t>
  </si>
  <si>
    <t>KUR7167.LT - Liikumise vaatlus ja analüüs</t>
  </si>
  <si>
    <t>KUR7174.LT-Tantsu- ja liikumisteraapia põhikursus</t>
  </si>
  <si>
    <t>KUR 7168.LT_Liikumise vaatlus ja analüüs II</t>
  </si>
  <si>
    <r>
      <rPr>
        <sz val="11"/>
        <rFont val="Times New Roman"/>
        <family val="1"/>
      </rPr>
      <t>KUR7165 - Traumateadlik loovteraapia</t>
    </r>
    <r>
      <rPr>
        <sz val="11"/>
        <color indexed="17"/>
        <rFont val="Times New Roman"/>
        <family val="1"/>
      </rPr>
      <t xml:space="preserve"> (VKT ja TLT koos)</t>
    </r>
  </si>
  <si>
    <t xml:space="preserve"> KUR7183.LT-Visuaalkunstiteraapia teooriad, materjalid ja meetodid </t>
  </si>
  <si>
    <t>KUR 7184.LT- Visuaalkunstiteraapia  sithgrupid ja rakendusvaldkonnad</t>
  </si>
  <si>
    <t xml:space="preserve">KUR7183.LT-Visuaalkunstiteraapia teooriad, materjalid ja meetodid </t>
  </si>
  <si>
    <t>KUR7185.LT_ Lahenduskeskne tööviis tantsu- ja liikumisteraapias+ tantsuimprovisatsioon</t>
  </si>
  <si>
    <t>Kur 7185.LT- Lahenduskeskne tööviis tantsu- ja liikumisteraapias + Tantsuimprovisatsioon</t>
  </si>
  <si>
    <r>
      <rPr>
        <sz val="11"/>
        <rFont val="Times New Roman"/>
        <family val="1"/>
      </rPr>
      <t>KUR7165.LT - Traumateadlik loovteraapia</t>
    </r>
    <r>
      <rPr>
        <sz val="11"/>
        <color indexed="17"/>
        <rFont val="Times New Roman"/>
        <family val="1"/>
      </rPr>
      <t xml:space="preserve"> (TLT ja vKT)</t>
    </r>
  </si>
  <si>
    <t>KUR7184.LT-Visuaalkunstiteraapia sihtrühmad ja rakendusvaldkonnad</t>
  </si>
  <si>
    <t>KUR7186.LT Loovteraapia eriseminar  (inglise keelne) 3 EAP</t>
  </si>
  <si>
    <t>KUR 7165.LT Traumateadlik loovteraapia 4 EAP</t>
  </si>
  <si>
    <t xml:space="preserve">KUR 7186.LT-Loovteraapia eriseminar </t>
  </si>
  <si>
    <t>KUR7186.LT - Loovteraapia eriseminar  (inglise keeles)</t>
  </si>
  <si>
    <t>uuendatud 11.03.2024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</si>
</sst>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56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  <font>
      <b/>
      <sz val="11"/>
      <color rgb="FF00B05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left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 applyProtection="1">
      <alignment horizontal="left"/>
      <protection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8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M32" sqref="M32"/>
    </sheetView>
  </sheetViews>
  <sheetFormatPr defaultColWidth="9.1406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140625" style="2" customWidth="1"/>
    <col min="9" max="9" width="10.140625" style="1" customWidth="1"/>
    <col min="10" max="10" width="9.140625" style="1" customWidth="1"/>
    <col min="11" max="16384" width="9.140625" style="1" customWidth="1"/>
  </cols>
  <sheetData>
    <row r="1" spans="1:8" ht="15">
      <c r="A1" s="23" t="s">
        <v>66</v>
      </c>
      <c r="B1" s="6"/>
      <c r="C1" s="7"/>
      <c r="D1" s="7"/>
      <c r="E1" s="7"/>
      <c r="F1" s="7"/>
      <c r="G1" s="7" t="s">
        <v>93</v>
      </c>
      <c r="H1" s="7"/>
    </row>
    <row r="2" spans="1:8" s="4" customFormat="1" ht="15">
      <c r="A2" s="8"/>
      <c r="B2" s="9"/>
      <c r="C2" s="9"/>
      <c r="D2" s="9"/>
      <c r="E2" s="56"/>
      <c r="F2" s="10"/>
      <c r="G2" s="10"/>
      <c r="H2" s="10"/>
    </row>
    <row r="3" spans="1:8" s="4" customFormat="1" ht="45.75" customHeight="1">
      <c r="A3" s="15" t="s">
        <v>0</v>
      </c>
      <c r="B3" s="16" t="s">
        <v>1</v>
      </c>
      <c r="C3" s="16" t="s">
        <v>19</v>
      </c>
      <c r="D3" s="16" t="s">
        <v>2</v>
      </c>
      <c r="E3" s="16" t="s">
        <v>20</v>
      </c>
      <c r="F3" s="16" t="s">
        <v>21</v>
      </c>
      <c r="G3" s="16" t="s">
        <v>22</v>
      </c>
      <c r="H3" s="16" t="s">
        <v>23</v>
      </c>
    </row>
    <row r="4" spans="1:8" ht="15">
      <c r="A4" s="26" t="s">
        <v>44</v>
      </c>
      <c r="B4" s="27">
        <v>6</v>
      </c>
      <c r="C4" s="28"/>
      <c r="D4" s="28"/>
      <c r="E4" s="29"/>
      <c r="F4" s="29"/>
      <c r="G4" s="29"/>
      <c r="H4" s="29"/>
    </row>
    <row r="5" spans="1:7" ht="15">
      <c r="A5" s="19" t="s">
        <v>3</v>
      </c>
      <c r="B5" s="18">
        <v>6</v>
      </c>
      <c r="C5" s="18" t="s">
        <v>4</v>
      </c>
      <c r="D5" s="18" t="s">
        <v>5</v>
      </c>
      <c r="E5" s="11"/>
      <c r="F5" s="11"/>
      <c r="G5" s="11">
        <v>6</v>
      </c>
    </row>
    <row r="6" spans="1:8" ht="15">
      <c r="A6" s="26" t="s">
        <v>34</v>
      </c>
      <c r="B6" s="27">
        <f>SUM(B7:B11)</f>
        <v>22</v>
      </c>
      <c r="C6" s="28"/>
      <c r="D6" s="28"/>
      <c r="E6" s="29"/>
      <c r="F6" s="29"/>
      <c r="G6" s="29"/>
      <c r="H6" s="29"/>
    </row>
    <row r="7" spans="1:8" ht="15">
      <c r="A7" s="19" t="s">
        <v>55</v>
      </c>
      <c r="B7" s="18">
        <v>6</v>
      </c>
      <c r="C7" s="18" t="s">
        <v>8</v>
      </c>
      <c r="D7" s="18" t="s">
        <v>5</v>
      </c>
      <c r="E7" s="11"/>
      <c r="F7" s="11">
        <v>6</v>
      </c>
      <c r="G7" s="11"/>
      <c r="H7" s="11"/>
    </row>
    <row r="8" spans="1:8" ht="15">
      <c r="A8" s="19" t="s">
        <v>56</v>
      </c>
      <c r="B8" s="18">
        <v>5</v>
      </c>
      <c r="C8" s="18" t="s">
        <v>8</v>
      </c>
      <c r="D8" s="18" t="s">
        <v>5</v>
      </c>
      <c r="E8" s="11">
        <v>5</v>
      </c>
      <c r="F8" s="11"/>
      <c r="G8" s="11"/>
      <c r="H8" s="11"/>
    </row>
    <row r="9" spans="1:8" ht="15">
      <c r="A9" s="19" t="s">
        <v>57</v>
      </c>
      <c r="B9" s="18">
        <v>4</v>
      </c>
      <c r="C9" s="18" t="s">
        <v>4</v>
      </c>
      <c r="D9" s="18" t="s">
        <v>11</v>
      </c>
      <c r="E9" s="11"/>
      <c r="F9" s="66"/>
      <c r="G9" s="11">
        <v>4</v>
      </c>
      <c r="H9" s="69"/>
    </row>
    <row r="10" spans="1:8" ht="15">
      <c r="A10" s="46" t="s">
        <v>89</v>
      </c>
      <c r="B10" s="47">
        <v>3</v>
      </c>
      <c r="C10" s="65" t="s">
        <v>4</v>
      </c>
      <c r="D10" s="65" t="s">
        <v>5</v>
      </c>
      <c r="E10" s="59">
        <v>3</v>
      </c>
      <c r="F10" s="14"/>
      <c r="G10" s="67"/>
      <c r="H10" s="11"/>
    </row>
    <row r="11" spans="1:9" s="58" customFormat="1" ht="15">
      <c r="A11" s="46" t="s">
        <v>90</v>
      </c>
      <c r="B11" s="21">
        <v>4</v>
      </c>
      <c r="C11" s="21" t="s">
        <v>8</v>
      </c>
      <c r="D11" s="21" t="s">
        <v>5</v>
      </c>
      <c r="E11" s="12"/>
      <c r="F11" s="68"/>
      <c r="G11" s="12">
        <v>4</v>
      </c>
      <c r="H11" s="12"/>
      <c r="I11" s="57"/>
    </row>
    <row r="12" spans="1:8" ht="15">
      <c r="A12" s="30" t="s">
        <v>35</v>
      </c>
      <c r="B12" s="27">
        <v>12</v>
      </c>
      <c r="C12" s="28"/>
      <c r="D12" s="28"/>
      <c r="E12" s="25"/>
      <c r="F12" s="25"/>
      <c r="G12" s="25"/>
      <c r="H12" s="29"/>
    </row>
    <row r="13" spans="1:8" s="5" customFormat="1" ht="15">
      <c r="A13" s="19" t="s">
        <v>25</v>
      </c>
      <c r="B13" s="18">
        <v>4</v>
      </c>
      <c r="C13" s="18" t="s">
        <v>8</v>
      </c>
      <c r="D13" s="18" t="s">
        <v>11</v>
      </c>
      <c r="E13" s="11"/>
      <c r="F13" s="70"/>
      <c r="G13" s="70"/>
      <c r="H13" s="11">
        <v>4</v>
      </c>
    </row>
    <row r="14" spans="1:8" s="5" customFormat="1" ht="15">
      <c r="A14" s="19" t="s">
        <v>77</v>
      </c>
      <c r="B14" s="18">
        <v>5</v>
      </c>
      <c r="C14" s="18" t="s">
        <v>4</v>
      </c>
      <c r="D14" s="54" t="s">
        <v>11</v>
      </c>
      <c r="E14" s="60"/>
      <c r="F14" s="66">
        <v>5</v>
      </c>
      <c r="G14" s="66"/>
      <c r="H14" s="11"/>
    </row>
    <row r="15" spans="1:8" s="5" customFormat="1" ht="15">
      <c r="A15" s="19" t="s">
        <v>42</v>
      </c>
      <c r="B15" s="18">
        <v>3</v>
      </c>
      <c r="C15" s="18" t="s">
        <v>8</v>
      </c>
      <c r="D15" s="54" t="s">
        <v>11</v>
      </c>
      <c r="E15" s="60"/>
      <c r="F15" s="70"/>
      <c r="G15" s="70"/>
      <c r="H15" s="11">
        <v>3</v>
      </c>
    </row>
    <row r="16" spans="1:8" s="5" customFormat="1" ht="15">
      <c r="A16" s="19" t="s">
        <v>15</v>
      </c>
      <c r="B16" s="18">
        <v>4</v>
      </c>
      <c r="C16" s="18" t="s">
        <v>8</v>
      </c>
      <c r="D16" s="54" t="s">
        <v>11</v>
      </c>
      <c r="E16" s="60"/>
      <c r="F16" s="11"/>
      <c r="G16" s="11"/>
      <c r="H16" s="11">
        <v>4</v>
      </c>
    </row>
    <row r="17" spans="1:8" ht="15">
      <c r="A17" s="19" t="s">
        <v>16</v>
      </c>
      <c r="B17" s="18">
        <v>9</v>
      </c>
      <c r="C17" s="18" t="s">
        <v>4</v>
      </c>
      <c r="D17" s="18" t="s">
        <v>33</v>
      </c>
      <c r="E17" s="11"/>
      <c r="F17" s="11"/>
      <c r="G17" s="11"/>
      <c r="H17" s="11"/>
    </row>
    <row r="18" spans="1:8" s="5" customFormat="1" ht="15">
      <c r="A18" s="19" t="s">
        <v>61</v>
      </c>
      <c r="B18" s="18">
        <v>3</v>
      </c>
      <c r="C18" s="18" t="s">
        <v>4</v>
      </c>
      <c r="D18" s="54" t="s">
        <v>11</v>
      </c>
      <c r="E18" s="60"/>
      <c r="F18" s="11">
        <v>3</v>
      </c>
      <c r="G18" s="11"/>
      <c r="H18" s="11"/>
    </row>
    <row r="19" spans="1:8" ht="15">
      <c r="A19" s="20" t="s">
        <v>58</v>
      </c>
      <c r="B19" s="21">
        <v>5</v>
      </c>
      <c r="C19" s="21" t="s">
        <v>8</v>
      </c>
      <c r="D19" s="21" t="s">
        <v>5</v>
      </c>
      <c r="E19" s="12">
        <v>5</v>
      </c>
      <c r="F19" s="12"/>
      <c r="H19" s="13"/>
    </row>
    <row r="20" spans="1:9" s="5" customFormat="1" ht="15">
      <c r="A20" s="20" t="s">
        <v>26</v>
      </c>
      <c r="B20" s="21">
        <v>3</v>
      </c>
      <c r="C20" s="21" t="s">
        <v>8</v>
      </c>
      <c r="D20" s="21" t="s">
        <v>33</v>
      </c>
      <c r="E20" s="12"/>
      <c r="F20" s="12"/>
      <c r="G20" s="12">
        <v>3</v>
      </c>
      <c r="H20" s="13"/>
      <c r="I20" s="43"/>
    </row>
    <row r="21" spans="1:8" ht="15">
      <c r="A21" s="26" t="s">
        <v>37</v>
      </c>
      <c r="B21" s="27">
        <f>SUM(B22:B25)</f>
        <v>20</v>
      </c>
      <c r="C21" s="28"/>
      <c r="D21" s="28"/>
      <c r="E21" s="29"/>
      <c r="F21" s="29"/>
      <c r="G21" s="29"/>
      <c r="H21" s="29"/>
    </row>
    <row r="22" spans="1:8" ht="15">
      <c r="A22" s="19" t="s">
        <v>60</v>
      </c>
      <c r="B22" s="18">
        <v>6</v>
      </c>
      <c r="C22" s="18" t="s">
        <v>4</v>
      </c>
      <c r="D22" s="18" t="s">
        <v>5</v>
      </c>
      <c r="E22" s="11">
        <v>6</v>
      </c>
      <c r="F22" s="11"/>
      <c r="G22" s="11"/>
      <c r="H22" s="11"/>
    </row>
    <row r="23" spans="1:8" ht="15">
      <c r="A23" s="19" t="s">
        <v>6</v>
      </c>
      <c r="B23" s="18">
        <v>6</v>
      </c>
      <c r="C23" s="18" t="s">
        <v>4</v>
      </c>
      <c r="D23" s="18" t="s">
        <v>11</v>
      </c>
      <c r="E23" s="11"/>
      <c r="F23" s="11">
        <v>6</v>
      </c>
      <c r="G23" s="11"/>
      <c r="H23" s="11"/>
    </row>
    <row r="24" spans="1:8" ht="15">
      <c r="A24" s="19" t="s">
        <v>59</v>
      </c>
      <c r="B24" s="18">
        <v>4</v>
      </c>
      <c r="C24" s="18" t="s">
        <v>4</v>
      </c>
      <c r="D24" s="18" t="s">
        <v>5</v>
      </c>
      <c r="E24" s="11"/>
      <c r="F24" s="11"/>
      <c r="G24" s="11">
        <v>4</v>
      </c>
      <c r="H24" s="11"/>
    </row>
    <row r="25" spans="1:9" ht="15">
      <c r="A25" s="19" t="s">
        <v>43</v>
      </c>
      <c r="B25" s="18">
        <v>4</v>
      </c>
      <c r="C25" s="18" t="s">
        <v>4</v>
      </c>
      <c r="D25" s="18" t="s">
        <v>33</v>
      </c>
      <c r="E25" s="11"/>
      <c r="F25" s="11"/>
      <c r="G25" s="11">
        <v>4</v>
      </c>
      <c r="H25" s="11"/>
      <c r="I25" s="44"/>
    </row>
    <row r="26" spans="1:8" s="5" customFormat="1" ht="15">
      <c r="A26" s="34" t="s">
        <v>18</v>
      </c>
      <c r="B26" s="27">
        <v>24</v>
      </c>
      <c r="C26" s="28"/>
      <c r="D26" s="28"/>
      <c r="E26" s="29"/>
      <c r="F26" s="29"/>
      <c r="G26" s="29"/>
      <c r="H26" s="29"/>
    </row>
    <row r="27" spans="1:8" s="5" customFormat="1" ht="15">
      <c r="A27" s="31" t="s">
        <v>36</v>
      </c>
      <c r="B27" s="31">
        <f>SUM(B28:B32)</f>
        <v>24</v>
      </c>
      <c r="C27" s="32"/>
      <c r="D27" s="32"/>
      <c r="E27" s="33"/>
      <c r="F27" s="33"/>
      <c r="G27" s="33"/>
      <c r="H27" s="33"/>
    </row>
    <row r="28" spans="1:8" s="5" customFormat="1" ht="15">
      <c r="A28" s="19" t="s">
        <v>78</v>
      </c>
      <c r="B28" s="18">
        <v>5</v>
      </c>
      <c r="C28" s="18" t="s">
        <v>4</v>
      </c>
      <c r="D28" s="18" t="s">
        <v>5</v>
      </c>
      <c r="E28" s="11">
        <v>5</v>
      </c>
      <c r="F28" s="11"/>
      <c r="G28" s="11"/>
      <c r="H28" s="11"/>
    </row>
    <row r="29" spans="1:8" s="5" customFormat="1" ht="15">
      <c r="A29" s="19" t="s">
        <v>79</v>
      </c>
      <c r="B29" s="18">
        <v>5</v>
      </c>
      <c r="C29" s="18" t="s">
        <v>8</v>
      </c>
      <c r="D29" s="18" t="s">
        <v>5</v>
      </c>
      <c r="E29" s="11">
        <v>5</v>
      </c>
      <c r="F29" s="11"/>
      <c r="G29" s="11"/>
      <c r="H29" s="11"/>
    </row>
    <row r="30" spans="1:8" s="5" customFormat="1" ht="30">
      <c r="A30" s="20" t="s">
        <v>28</v>
      </c>
      <c r="B30" s="21">
        <v>4</v>
      </c>
      <c r="C30" s="21" t="s">
        <v>8</v>
      </c>
      <c r="D30" s="21" t="s">
        <v>5</v>
      </c>
      <c r="E30" s="12">
        <v>4</v>
      </c>
      <c r="F30" s="11"/>
      <c r="G30" s="11"/>
      <c r="H30" s="11"/>
    </row>
    <row r="31" spans="1:8" s="5" customFormat="1" ht="30">
      <c r="A31" s="20" t="s">
        <v>29</v>
      </c>
      <c r="B31" s="21">
        <v>3</v>
      </c>
      <c r="C31" s="21" t="s">
        <v>8</v>
      </c>
      <c r="D31" s="21" t="s">
        <v>11</v>
      </c>
      <c r="E31" s="12"/>
      <c r="F31" s="11">
        <v>3</v>
      </c>
      <c r="G31" s="11"/>
      <c r="H31" s="11"/>
    </row>
    <row r="32" spans="1:9" s="5" customFormat="1" ht="30">
      <c r="A32" s="42" t="s">
        <v>85</v>
      </c>
      <c r="B32" s="18">
        <v>7</v>
      </c>
      <c r="C32" s="18" t="s">
        <v>4</v>
      </c>
      <c r="D32" s="18" t="s">
        <v>5</v>
      </c>
      <c r="E32" s="11"/>
      <c r="F32" s="11"/>
      <c r="G32" s="11">
        <v>7</v>
      </c>
      <c r="H32" s="11"/>
      <c r="I32" s="43"/>
    </row>
    <row r="33" spans="1:8" s="5" customFormat="1" ht="15">
      <c r="A33" s="31" t="s">
        <v>38</v>
      </c>
      <c r="B33" s="31">
        <f>SUM(B34:B37)</f>
        <v>24</v>
      </c>
      <c r="C33" s="32"/>
      <c r="D33" s="32"/>
      <c r="E33" s="33"/>
      <c r="F33" s="33"/>
      <c r="G33" s="33"/>
      <c r="H33" s="33"/>
    </row>
    <row r="34" spans="1:8" s="5" customFormat="1" ht="15">
      <c r="A34" s="19" t="s">
        <v>13</v>
      </c>
      <c r="B34" s="18">
        <v>4</v>
      </c>
      <c r="C34" s="18" t="s">
        <v>4</v>
      </c>
      <c r="D34" s="18" t="s">
        <v>5</v>
      </c>
      <c r="F34" s="12">
        <v>4</v>
      </c>
      <c r="G34" s="11"/>
      <c r="H34" s="11"/>
    </row>
    <row r="35" spans="1:8" s="5" customFormat="1" ht="30">
      <c r="A35" s="46" t="s">
        <v>82</v>
      </c>
      <c r="B35" s="47">
        <v>9</v>
      </c>
      <c r="C35" s="47" t="s">
        <v>8</v>
      </c>
      <c r="D35" s="47" t="s">
        <v>5</v>
      </c>
      <c r="E35" s="61">
        <v>9</v>
      </c>
      <c r="F35" s="7"/>
      <c r="G35" s="11"/>
      <c r="H35" s="11"/>
    </row>
    <row r="36" spans="1:8" s="5" customFormat="1" ht="30">
      <c r="A36" s="46" t="s">
        <v>83</v>
      </c>
      <c r="B36" s="47">
        <v>7</v>
      </c>
      <c r="C36" s="47" t="s">
        <v>8</v>
      </c>
      <c r="D36" s="47" t="s">
        <v>5</v>
      </c>
      <c r="E36" s="61"/>
      <c r="F36" s="11">
        <v>7</v>
      </c>
      <c r="H36" s="11"/>
    </row>
    <row r="37" spans="1:9" s="5" customFormat="1" ht="15">
      <c r="A37" s="46" t="s">
        <v>14</v>
      </c>
      <c r="B37" s="47">
        <v>4</v>
      </c>
      <c r="C37" s="47" t="s">
        <v>8</v>
      </c>
      <c r="D37" s="47" t="s">
        <v>5</v>
      </c>
      <c r="E37" s="61"/>
      <c r="F37" s="11">
        <v>4</v>
      </c>
      <c r="G37" s="11"/>
      <c r="H37" s="11"/>
      <c r="I37" s="43"/>
    </row>
    <row r="38" spans="1:8" s="5" customFormat="1" ht="15">
      <c r="A38" s="26" t="s">
        <v>24</v>
      </c>
      <c r="B38" s="27">
        <v>6</v>
      </c>
      <c r="C38" s="28"/>
      <c r="D38" s="28" t="s">
        <v>33</v>
      </c>
      <c r="E38" s="29">
        <v>6</v>
      </c>
      <c r="F38" s="29"/>
      <c r="G38" s="29"/>
      <c r="H38" s="29"/>
    </row>
    <row r="39" spans="1:8" s="5" customFormat="1" ht="15">
      <c r="A39" s="19" t="s">
        <v>30</v>
      </c>
      <c r="B39" s="18">
        <v>6</v>
      </c>
      <c r="C39" s="18" t="s">
        <v>8</v>
      </c>
      <c r="D39" s="18" t="s">
        <v>5</v>
      </c>
      <c r="E39" s="11"/>
      <c r="F39" s="11"/>
      <c r="G39" s="11"/>
      <c r="H39" s="11"/>
    </row>
    <row r="40" spans="1:8" s="5" customFormat="1" ht="15">
      <c r="A40" s="19" t="s">
        <v>31</v>
      </c>
      <c r="B40" s="18">
        <v>6</v>
      </c>
      <c r="C40" s="18" t="s">
        <v>8</v>
      </c>
      <c r="D40" s="18" t="s">
        <v>5</v>
      </c>
      <c r="E40" s="11"/>
      <c r="F40" s="11"/>
      <c r="G40" s="11"/>
      <c r="H40" s="11"/>
    </row>
    <row r="41" spans="1:8" s="5" customFormat="1" ht="15">
      <c r="A41" s="19" t="s">
        <v>17</v>
      </c>
      <c r="B41" s="18">
        <v>6</v>
      </c>
      <c r="C41" s="18" t="s">
        <v>8</v>
      </c>
      <c r="D41" s="18" t="s">
        <v>5</v>
      </c>
      <c r="E41" s="11"/>
      <c r="F41" s="11"/>
      <c r="G41" s="11"/>
      <c r="H41" s="11"/>
    </row>
    <row r="42" spans="1:8" ht="15">
      <c r="A42" s="26" t="s">
        <v>32</v>
      </c>
      <c r="B42" s="27">
        <v>6</v>
      </c>
      <c r="C42" s="28" t="s">
        <v>40</v>
      </c>
      <c r="D42" s="28" t="s">
        <v>33</v>
      </c>
      <c r="E42" s="29">
        <v>3</v>
      </c>
      <c r="F42" s="29">
        <v>3</v>
      </c>
      <c r="G42" s="29"/>
      <c r="H42" s="29"/>
    </row>
    <row r="43" spans="1:8" ht="15">
      <c r="A43" s="26" t="s">
        <v>39</v>
      </c>
      <c r="B43" s="27">
        <v>24</v>
      </c>
      <c r="C43" s="28"/>
      <c r="D43" s="28"/>
      <c r="E43" s="29"/>
      <c r="F43" s="29"/>
      <c r="G43" s="29"/>
      <c r="H43" s="29">
        <v>24</v>
      </c>
    </row>
    <row r="44" spans="1:8" ht="15">
      <c r="A44" s="22"/>
      <c r="B44" s="14">
        <f>+B42+B38+B26+B21+B12+B6+B43+B4</f>
        <v>120</v>
      </c>
      <c r="C44" s="14"/>
      <c r="D44" s="11"/>
      <c r="E44" s="14"/>
      <c r="F44" s="14"/>
      <c r="G44" s="14"/>
      <c r="H44" s="14"/>
    </row>
    <row r="45" spans="1:8" ht="15">
      <c r="A45" s="22"/>
      <c r="B45" s="14"/>
      <c r="C45" s="14"/>
      <c r="D45" s="11"/>
      <c r="E45" s="14"/>
      <c r="F45" s="14"/>
      <c r="G45" s="14"/>
      <c r="H45" s="14"/>
    </row>
    <row r="46" spans="1:8" ht="28.5">
      <c r="A46" s="17" t="s">
        <v>41</v>
      </c>
      <c r="B46" s="17"/>
      <c r="C46" s="18"/>
      <c r="D46" s="18"/>
      <c r="E46" s="14"/>
      <c r="F46" s="24"/>
      <c r="G46" s="11"/>
      <c r="H46" s="11"/>
    </row>
    <row r="47" spans="1:8" ht="15">
      <c r="A47" s="5"/>
      <c r="B47" s="3"/>
      <c r="C47" s="3"/>
      <c r="D47" s="3"/>
      <c r="E47" s="3"/>
      <c r="F47" s="3"/>
      <c r="G47" s="3"/>
      <c r="H47" s="3"/>
    </row>
    <row r="48" spans="1:8" ht="15">
      <c r="A48" s="5"/>
      <c r="B48" s="3"/>
      <c r="C48" s="3"/>
      <c r="D48" s="3"/>
      <c r="E48" s="3"/>
      <c r="F48" s="3"/>
      <c r="G48" s="3"/>
      <c r="H48" s="3"/>
    </row>
  </sheetData>
  <sheetProtection/>
  <autoFilter ref="A3:I44"/>
  <printOptions/>
  <pageMargins left="0.984251968503937" right="0" top="1.3385826771653544" bottom="0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9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140625" style="2" customWidth="1"/>
    <col min="9" max="9" width="10.140625" style="1" customWidth="1"/>
    <col min="10" max="16384" width="9.140625" style="1" customWidth="1"/>
  </cols>
  <sheetData>
    <row r="1" spans="1:8" ht="15">
      <c r="A1" s="23" t="s">
        <v>62</v>
      </c>
      <c r="B1" s="6"/>
      <c r="C1" s="7"/>
      <c r="D1" s="7"/>
      <c r="E1" s="7"/>
      <c r="F1" s="7"/>
      <c r="G1" s="7" t="s">
        <v>93</v>
      </c>
      <c r="H1" s="7"/>
    </row>
    <row r="2" spans="1:8" s="4" customFormat="1" ht="15">
      <c r="A2" s="40"/>
      <c r="B2" s="9"/>
      <c r="C2" s="9"/>
      <c r="D2" s="9"/>
      <c r="E2" s="10"/>
      <c r="F2" s="10"/>
      <c r="G2" s="10"/>
      <c r="H2" s="10"/>
    </row>
    <row r="3" spans="1:8" s="4" customFormat="1" ht="45.75" customHeight="1">
      <c r="A3" s="15" t="s">
        <v>0</v>
      </c>
      <c r="B3" s="16" t="s">
        <v>1</v>
      </c>
      <c r="C3" s="16" t="s">
        <v>19</v>
      </c>
      <c r="D3" s="16" t="s">
        <v>2</v>
      </c>
      <c r="E3" s="16" t="s">
        <v>20</v>
      </c>
      <c r="F3" s="16" t="s">
        <v>21</v>
      </c>
      <c r="G3" s="16" t="s">
        <v>22</v>
      </c>
      <c r="H3" s="16" t="s">
        <v>23</v>
      </c>
    </row>
    <row r="4" spans="1:8" ht="15">
      <c r="A4" s="26" t="s">
        <v>44</v>
      </c>
      <c r="B4" s="27">
        <v>6</v>
      </c>
      <c r="C4" s="28"/>
      <c r="D4" s="28"/>
      <c r="E4" s="29"/>
      <c r="F4" s="29"/>
      <c r="G4" s="29"/>
      <c r="H4" s="29"/>
    </row>
    <row r="5" spans="1:8" ht="15">
      <c r="A5" s="19" t="s">
        <v>3</v>
      </c>
      <c r="B5" s="18">
        <v>6</v>
      </c>
      <c r="C5" s="18" t="s">
        <v>4</v>
      </c>
      <c r="D5" s="18" t="s">
        <v>46</v>
      </c>
      <c r="E5" s="11"/>
      <c r="F5" s="11"/>
      <c r="G5" s="2">
        <v>6</v>
      </c>
      <c r="H5" s="11"/>
    </row>
    <row r="6" spans="1:8" ht="15">
      <c r="A6" s="26" t="s">
        <v>34</v>
      </c>
      <c r="B6" s="27">
        <f>SUM(B7:B11)</f>
        <v>22</v>
      </c>
      <c r="C6" s="28"/>
      <c r="D6" s="28"/>
      <c r="E6" s="29"/>
      <c r="F6" s="29"/>
      <c r="G6" s="29"/>
      <c r="H6" s="29"/>
    </row>
    <row r="7" spans="1:8" ht="15">
      <c r="A7" s="19" t="s">
        <v>55</v>
      </c>
      <c r="B7" s="18">
        <v>6</v>
      </c>
      <c r="C7" s="18" t="s">
        <v>8</v>
      </c>
      <c r="D7" s="18" t="s">
        <v>5</v>
      </c>
      <c r="E7" s="11"/>
      <c r="F7" s="11">
        <v>6</v>
      </c>
      <c r="G7" s="11"/>
      <c r="H7" s="11"/>
    </row>
    <row r="8" spans="1:8" ht="15">
      <c r="A8" s="20" t="s">
        <v>56</v>
      </c>
      <c r="B8" s="18">
        <v>5</v>
      </c>
      <c r="C8" s="18" t="s">
        <v>8</v>
      </c>
      <c r="D8" s="18" t="s">
        <v>5</v>
      </c>
      <c r="E8" s="11">
        <v>5</v>
      </c>
      <c r="F8" s="11"/>
      <c r="G8" s="11"/>
      <c r="H8" s="11"/>
    </row>
    <row r="9" spans="1:8" ht="15">
      <c r="A9" s="19" t="s">
        <v>63</v>
      </c>
      <c r="B9" s="18">
        <v>4</v>
      </c>
      <c r="C9" s="18" t="s">
        <v>4</v>
      </c>
      <c r="D9" s="18" t="s">
        <v>64</v>
      </c>
      <c r="E9" s="11"/>
      <c r="F9" s="11"/>
      <c r="G9" s="11">
        <v>4</v>
      </c>
      <c r="H9" s="11"/>
    </row>
    <row r="10" spans="1:8" ht="15">
      <c r="A10" s="20" t="s">
        <v>92</v>
      </c>
      <c r="B10" s="18">
        <v>3</v>
      </c>
      <c r="C10" s="18" t="s">
        <v>4</v>
      </c>
      <c r="D10" s="18" t="s">
        <v>5</v>
      </c>
      <c r="E10" s="11">
        <v>3</v>
      </c>
      <c r="F10" s="11"/>
      <c r="G10" s="11"/>
      <c r="H10" s="11"/>
    </row>
    <row r="11" spans="1:8" ht="15">
      <c r="A11" s="64" t="s">
        <v>87</v>
      </c>
      <c r="B11" s="18">
        <v>4</v>
      </c>
      <c r="C11" s="18" t="s">
        <v>8</v>
      </c>
      <c r="D11" s="18" t="s">
        <v>5</v>
      </c>
      <c r="E11" s="11"/>
      <c r="G11" s="11">
        <v>4</v>
      </c>
      <c r="H11" s="11"/>
    </row>
    <row r="12" spans="1:8" ht="15">
      <c r="A12" s="30" t="s">
        <v>35</v>
      </c>
      <c r="B12" s="27">
        <v>12</v>
      </c>
      <c r="C12" s="28"/>
      <c r="D12" s="28"/>
      <c r="E12" s="25"/>
      <c r="F12" s="25"/>
      <c r="G12" s="25"/>
      <c r="H12" s="29"/>
    </row>
    <row r="13" spans="1:8" ht="15">
      <c r="A13" s="46" t="s">
        <v>15</v>
      </c>
      <c r="B13" s="47">
        <v>4</v>
      </c>
      <c r="C13" s="18" t="s">
        <v>8</v>
      </c>
      <c r="D13" s="18" t="s">
        <v>11</v>
      </c>
      <c r="E13" s="45"/>
      <c r="F13" s="45"/>
      <c r="G13" s="45"/>
      <c r="H13" s="11">
        <v>4</v>
      </c>
    </row>
    <row r="14" spans="1:8" ht="15">
      <c r="A14" s="46" t="s">
        <v>80</v>
      </c>
      <c r="B14" s="47">
        <v>5</v>
      </c>
      <c r="C14" s="18" t="s">
        <v>4</v>
      </c>
      <c r="D14" s="18" t="s">
        <v>11</v>
      </c>
      <c r="E14" s="45"/>
      <c r="F14" s="45">
        <v>5</v>
      </c>
      <c r="G14" s="45"/>
      <c r="H14" s="11"/>
    </row>
    <row r="15" spans="1:8" s="5" customFormat="1" ht="15">
      <c r="A15" s="19" t="s">
        <v>25</v>
      </c>
      <c r="B15" s="18">
        <v>4</v>
      </c>
      <c r="C15" s="18" t="s">
        <v>8</v>
      </c>
      <c r="D15" s="18" t="s">
        <v>5</v>
      </c>
      <c r="E15" s="11"/>
      <c r="F15" s="70"/>
      <c r="G15" s="11"/>
      <c r="H15" s="11">
        <v>4</v>
      </c>
    </row>
    <row r="16" spans="1:8" s="5" customFormat="1" ht="15">
      <c r="A16" s="19" t="s">
        <v>42</v>
      </c>
      <c r="B16" s="18">
        <v>3</v>
      </c>
      <c r="C16" s="18" t="s">
        <v>8</v>
      </c>
      <c r="D16" s="18" t="s">
        <v>11</v>
      </c>
      <c r="E16" s="11"/>
      <c r="F16" s="11"/>
      <c r="G16" s="70"/>
      <c r="H16" s="11">
        <v>3</v>
      </c>
    </row>
    <row r="17" spans="1:8" ht="15">
      <c r="A17" s="19" t="s">
        <v>16</v>
      </c>
      <c r="B17" s="18">
        <v>9</v>
      </c>
      <c r="C17" s="18" t="s">
        <v>4</v>
      </c>
      <c r="D17" s="18" t="s">
        <v>33</v>
      </c>
      <c r="E17" s="11"/>
      <c r="F17" s="11"/>
      <c r="G17" s="11"/>
      <c r="H17" s="11"/>
    </row>
    <row r="18" spans="1:8" ht="15">
      <c r="A18" s="20" t="s">
        <v>65</v>
      </c>
      <c r="B18" s="21">
        <v>3</v>
      </c>
      <c r="C18" s="21" t="s">
        <v>8</v>
      </c>
      <c r="D18" s="21" t="s">
        <v>11</v>
      </c>
      <c r="E18" s="12"/>
      <c r="F18" s="12">
        <v>3</v>
      </c>
      <c r="G18" s="12"/>
      <c r="H18" s="12"/>
    </row>
    <row r="19" spans="1:8" ht="15">
      <c r="A19" s="20" t="s">
        <v>67</v>
      </c>
      <c r="B19" s="21">
        <v>5</v>
      </c>
      <c r="C19" s="21" t="s">
        <v>8</v>
      </c>
      <c r="D19" s="21" t="s">
        <v>5</v>
      </c>
      <c r="E19" s="12">
        <v>5</v>
      </c>
      <c r="F19" s="12"/>
      <c r="G19" s="12"/>
      <c r="H19" s="12"/>
    </row>
    <row r="20" spans="1:8" s="5" customFormat="1" ht="15">
      <c r="A20" s="20" t="s">
        <v>26</v>
      </c>
      <c r="B20" s="21">
        <v>3</v>
      </c>
      <c r="C20" s="21" t="s">
        <v>8</v>
      </c>
      <c r="D20" s="21" t="s">
        <v>5</v>
      </c>
      <c r="E20" s="12"/>
      <c r="F20" s="12"/>
      <c r="G20" s="12">
        <v>3</v>
      </c>
      <c r="H20" s="12"/>
    </row>
    <row r="21" spans="1:8" ht="15">
      <c r="A21" s="62" t="s">
        <v>37</v>
      </c>
      <c r="B21" s="27">
        <f>SUM(B22:B25)</f>
        <v>20</v>
      </c>
      <c r="C21" s="28"/>
      <c r="D21" s="28"/>
      <c r="E21" s="29"/>
      <c r="F21" s="29"/>
      <c r="G21" s="29"/>
      <c r="H21" s="29"/>
    </row>
    <row r="22" spans="1:8" ht="15">
      <c r="A22" s="20" t="s">
        <v>60</v>
      </c>
      <c r="B22" s="18">
        <v>6</v>
      </c>
      <c r="C22" s="18" t="s">
        <v>4</v>
      </c>
      <c r="D22" s="18" t="s">
        <v>11</v>
      </c>
      <c r="E22" s="11">
        <v>6</v>
      </c>
      <c r="F22" s="11"/>
      <c r="G22" s="11"/>
      <c r="H22" s="11"/>
    </row>
    <row r="23" spans="1:8" ht="15">
      <c r="A23" s="19" t="s">
        <v>6</v>
      </c>
      <c r="B23" s="18">
        <v>6</v>
      </c>
      <c r="C23" s="18" t="s">
        <v>4</v>
      </c>
      <c r="D23" s="18" t="s">
        <v>5</v>
      </c>
      <c r="E23" s="11"/>
      <c r="F23" s="11">
        <v>6</v>
      </c>
      <c r="G23" s="11"/>
      <c r="H23" s="11"/>
    </row>
    <row r="24" spans="1:8" ht="15">
      <c r="A24" s="19" t="s">
        <v>59</v>
      </c>
      <c r="B24" s="18">
        <v>4</v>
      </c>
      <c r="C24" s="18" t="s">
        <v>4</v>
      </c>
      <c r="D24" s="18" t="s">
        <v>5</v>
      </c>
      <c r="E24" s="11"/>
      <c r="F24" s="11"/>
      <c r="G24" s="11">
        <v>4</v>
      </c>
      <c r="H24" s="11"/>
    </row>
    <row r="25" spans="1:8" ht="15">
      <c r="A25" s="19" t="s">
        <v>43</v>
      </c>
      <c r="B25" s="18">
        <v>4</v>
      </c>
      <c r="C25" s="18" t="s">
        <v>4</v>
      </c>
      <c r="D25" s="18" t="s">
        <v>5</v>
      </c>
      <c r="E25" s="11"/>
      <c r="F25" s="11"/>
      <c r="G25" s="11">
        <v>4</v>
      </c>
      <c r="H25" s="11"/>
    </row>
    <row r="26" spans="1:8" s="5" customFormat="1" ht="15">
      <c r="A26" s="63" t="s">
        <v>18</v>
      </c>
      <c r="B26" s="27"/>
      <c r="C26" s="28"/>
      <c r="D26" s="28"/>
      <c r="E26" s="29"/>
      <c r="F26" s="29"/>
      <c r="G26" s="29"/>
      <c r="H26" s="29"/>
    </row>
    <row r="27" spans="1:8" s="5" customFormat="1" ht="15" hidden="1">
      <c r="A27" s="22" t="s">
        <v>36</v>
      </c>
      <c r="B27" s="31">
        <f>SUM(B28:B34)</f>
        <v>24</v>
      </c>
      <c r="C27" s="32"/>
      <c r="D27" s="32"/>
      <c r="E27" s="33"/>
      <c r="F27" s="33"/>
      <c r="G27" s="33"/>
      <c r="H27" s="33"/>
    </row>
    <row r="28" spans="1:8" s="5" customFormat="1" ht="15" hidden="1">
      <c r="A28" s="19" t="s">
        <v>12</v>
      </c>
      <c r="B28" s="18">
        <v>5</v>
      </c>
      <c r="C28" s="18" t="s">
        <v>4</v>
      </c>
      <c r="D28" s="18" t="s">
        <v>5</v>
      </c>
      <c r="E28" s="11"/>
      <c r="F28" s="11">
        <v>5</v>
      </c>
      <c r="G28" s="11"/>
      <c r="H28" s="11"/>
    </row>
    <row r="29" spans="1:8" s="5" customFormat="1" ht="15" hidden="1">
      <c r="A29" s="19" t="s">
        <v>27</v>
      </c>
      <c r="B29" s="18">
        <v>3</v>
      </c>
      <c r="C29" s="18" t="s">
        <v>8</v>
      </c>
      <c r="D29" s="18" t="s">
        <v>5</v>
      </c>
      <c r="E29" s="11">
        <v>3</v>
      </c>
      <c r="F29" s="11"/>
      <c r="G29" s="11"/>
      <c r="H29" s="11"/>
    </row>
    <row r="30" spans="1:8" s="5" customFormat="1" ht="30" hidden="1">
      <c r="A30" s="19" t="s">
        <v>28</v>
      </c>
      <c r="B30" s="18">
        <v>4</v>
      </c>
      <c r="C30" s="18" t="s">
        <v>8</v>
      </c>
      <c r="D30" s="18" t="s">
        <v>5</v>
      </c>
      <c r="E30" s="11">
        <v>4</v>
      </c>
      <c r="F30" s="11"/>
      <c r="G30" s="11"/>
      <c r="H30" s="11"/>
    </row>
    <row r="31" spans="1:8" s="5" customFormat="1" ht="30" hidden="1">
      <c r="A31" s="19" t="s">
        <v>29</v>
      </c>
      <c r="B31" s="18">
        <v>3</v>
      </c>
      <c r="C31" s="18" t="s">
        <v>8</v>
      </c>
      <c r="D31" s="18" t="s">
        <v>5</v>
      </c>
      <c r="E31" s="11"/>
      <c r="F31" s="11"/>
      <c r="G31" s="11">
        <v>3</v>
      </c>
      <c r="H31" s="11"/>
    </row>
    <row r="32" spans="1:8" s="5" customFormat="1" ht="15" hidden="1">
      <c r="A32" s="19" t="s">
        <v>10</v>
      </c>
      <c r="B32" s="18">
        <v>4</v>
      </c>
      <c r="C32" s="18" t="s">
        <v>4</v>
      </c>
      <c r="D32" s="18" t="s">
        <v>11</v>
      </c>
      <c r="E32" s="11"/>
      <c r="F32" s="7">
        <v>4</v>
      </c>
      <c r="G32" s="11"/>
      <c r="H32" s="11"/>
    </row>
    <row r="33" spans="1:8" s="5" customFormat="1" ht="15" hidden="1">
      <c r="A33" s="19" t="s">
        <v>7</v>
      </c>
      <c r="B33" s="18">
        <v>2</v>
      </c>
      <c r="C33" s="18" t="s">
        <v>4</v>
      </c>
      <c r="D33" s="18" t="s">
        <v>11</v>
      </c>
      <c r="E33" s="11"/>
      <c r="F33" s="11"/>
      <c r="G33" s="11"/>
      <c r="H33" s="11">
        <v>2</v>
      </c>
    </row>
    <row r="34" spans="1:8" s="5" customFormat="1" ht="30" hidden="1">
      <c r="A34" s="19" t="s">
        <v>9</v>
      </c>
      <c r="B34" s="18">
        <v>3</v>
      </c>
      <c r="C34" s="18" t="s">
        <v>4</v>
      </c>
      <c r="D34" s="18" t="s">
        <v>5</v>
      </c>
      <c r="E34" s="11"/>
      <c r="F34" s="11"/>
      <c r="G34" s="11">
        <v>3</v>
      </c>
      <c r="H34" s="11"/>
    </row>
    <row r="35" spans="1:8" s="5" customFormat="1" ht="15">
      <c r="A35" s="22" t="s">
        <v>38</v>
      </c>
      <c r="B35" s="31">
        <f>SUM(B36:B39)</f>
        <v>24</v>
      </c>
      <c r="C35" s="32"/>
      <c r="D35" s="32"/>
      <c r="E35" s="33"/>
      <c r="F35" s="33"/>
      <c r="G35" s="33"/>
      <c r="H35" s="33"/>
    </row>
    <row r="36" spans="1:8" s="5" customFormat="1" ht="15">
      <c r="A36" s="19" t="s">
        <v>13</v>
      </c>
      <c r="B36" s="18">
        <v>4</v>
      </c>
      <c r="C36" s="18" t="s">
        <v>4</v>
      </c>
      <c r="D36" s="18" t="s">
        <v>11</v>
      </c>
      <c r="E36" s="11"/>
      <c r="F36" s="11">
        <v>4</v>
      </c>
      <c r="G36" s="11"/>
      <c r="H36" s="11"/>
    </row>
    <row r="37" spans="1:8" s="5" customFormat="1" ht="15">
      <c r="A37" s="19" t="s">
        <v>14</v>
      </c>
      <c r="B37" s="18">
        <v>4</v>
      </c>
      <c r="C37" s="18" t="s">
        <v>8</v>
      </c>
      <c r="D37" s="18" t="s">
        <v>11</v>
      </c>
      <c r="E37" s="11"/>
      <c r="F37" s="11">
        <v>4</v>
      </c>
      <c r="G37" s="11"/>
      <c r="H37" s="11"/>
    </row>
    <row r="38" spans="1:8" s="5" customFormat="1" ht="30">
      <c r="A38" s="20" t="s">
        <v>84</v>
      </c>
      <c r="B38" s="71">
        <v>9</v>
      </c>
      <c r="C38" s="71" t="s">
        <v>8</v>
      </c>
      <c r="D38" s="71" t="s">
        <v>5</v>
      </c>
      <c r="E38" s="11">
        <v>9</v>
      </c>
      <c r="F38" s="11"/>
      <c r="G38" s="72"/>
      <c r="H38" s="72"/>
    </row>
    <row r="39" spans="1:8" s="5" customFormat="1" ht="30">
      <c r="A39" s="20" t="s">
        <v>88</v>
      </c>
      <c r="B39" s="71">
        <v>7</v>
      </c>
      <c r="C39" s="71" t="s">
        <v>4</v>
      </c>
      <c r="D39" s="71" t="s">
        <v>11</v>
      </c>
      <c r="E39" s="11"/>
      <c r="F39" s="11">
        <v>7</v>
      </c>
      <c r="G39" s="72"/>
      <c r="H39" s="72"/>
    </row>
    <row r="40" spans="1:8" s="5" customFormat="1" ht="15">
      <c r="A40" s="62" t="s">
        <v>24</v>
      </c>
      <c r="B40" s="27">
        <v>6</v>
      </c>
      <c r="C40" s="28"/>
      <c r="D40" s="28" t="s">
        <v>45</v>
      </c>
      <c r="E40" s="29">
        <v>6</v>
      </c>
      <c r="F40" s="29"/>
      <c r="G40" s="29"/>
      <c r="H40" s="29"/>
    </row>
    <row r="41" spans="1:8" s="5" customFormat="1" ht="15">
      <c r="A41" s="19" t="s">
        <v>30</v>
      </c>
      <c r="B41" s="18">
        <v>6</v>
      </c>
      <c r="C41" s="18" t="s">
        <v>8</v>
      </c>
      <c r="D41" s="18" t="s">
        <v>5</v>
      </c>
      <c r="E41" s="11">
        <v>6</v>
      </c>
      <c r="F41" s="11"/>
      <c r="G41" s="11"/>
      <c r="H41" s="11"/>
    </row>
    <row r="42" spans="1:8" s="5" customFormat="1" ht="15">
      <c r="A42" s="19" t="s">
        <v>31</v>
      </c>
      <c r="B42" s="18">
        <v>6</v>
      </c>
      <c r="C42" s="18" t="s">
        <v>8</v>
      </c>
      <c r="D42" s="18" t="s">
        <v>5</v>
      </c>
      <c r="E42" s="11"/>
      <c r="F42" s="11"/>
      <c r="G42" s="11"/>
      <c r="H42" s="11"/>
    </row>
    <row r="43" spans="1:8" s="5" customFormat="1" ht="15">
      <c r="A43" s="19" t="s">
        <v>17</v>
      </c>
      <c r="B43" s="18">
        <v>6</v>
      </c>
      <c r="C43" s="18" t="s">
        <v>8</v>
      </c>
      <c r="D43" s="18" t="s">
        <v>5</v>
      </c>
      <c r="E43" s="11"/>
      <c r="F43" s="11"/>
      <c r="G43" s="11"/>
      <c r="H43" s="11"/>
    </row>
    <row r="44" spans="1:8" ht="15">
      <c r="A44" s="26" t="s">
        <v>32</v>
      </c>
      <c r="B44" s="27">
        <v>6</v>
      </c>
      <c r="C44" s="28" t="s">
        <v>40</v>
      </c>
      <c r="D44" s="28" t="s">
        <v>46</v>
      </c>
      <c r="E44" s="29"/>
      <c r="F44" s="29"/>
      <c r="G44" s="29">
        <v>6</v>
      </c>
      <c r="H44" s="29"/>
    </row>
    <row r="45" spans="1:8" ht="15">
      <c r="A45" s="26" t="s">
        <v>39</v>
      </c>
      <c r="B45" s="27">
        <v>24</v>
      </c>
      <c r="C45" s="28"/>
      <c r="D45" s="28"/>
      <c r="E45" s="29"/>
      <c r="F45" s="29"/>
      <c r="G45" s="29"/>
      <c r="H45" s="29">
        <v>24</v>
      </c>
    </row>
    <row r="46" spans="1:8" ht="15">
      <c r="A46" s="22" t="s">
        <v>49</v>
      </c>
      <c r="B46" s="14">
        <f>+B44+B40+B35+B21+B12+B6+B45+B4</f>
        <v>120</v>
      </c>
      <c r="C46" s="14"/>
      <c r="D46" s="11"/>
      <c r="E46" s="14">
        <v>34</v>
      </c>
      <c r="F46" s="14">
        <v>35</v>
      </c>
      <c r="G46" s="14">
        <v>31</v>
      </c>
      <c r="H46" s="14">
        <v>35</v>
      </c>
    </row>
    <row r="47" spans="1:8" ht="42.75">
      <c r="A47" s="36" t="s">
        <v>48</v>
      </c>
      <c r="B47" s="17"/>
      <c r="C47" s="18"/>
      <c r="D47" s="18"/>
      <c r="E47" s="14"/>
      <c r="F47" s="24"/>
      <c r="G47" s="11"/>
      <c r="H47" s="11"/>
    </row>
    <row r="48" spans="1:10" ht="15">
      <c r="A48" s="35" t="s">
        <v>47</v>
      </c>
      <c r="B48" s="3"/>
      <c r="C48" s="3"/>
      <c r="D48" s="3"/>
      <c r="E48" s="3"/>
      <c r="F48" s="3"/>
      <c r="G48" s="3"/>
      <c r="H48" s="3"/>
      <c r="J48" s="44"/>
    </row>
    <row r="49" spans="1:8" ht="15">
      <c r="A49" s="5"/>
      <c r="B49" s="3"/>
      <c r="C49" s="3"/>
      <c r="D49" s="3"/>
      <c r="E49" s="3"/>
      <c r="F49" s="3"/>
      <c r="G49" s="3"/>
      <c r="H4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85.140625" style="0" customWidth="1"/>
  </cols>
  <sheetData>
    <row r="1" spans="1:8" s="1" customFormat="1" ht="15">
      <c r="A1" s="23" t="s">
        <v>50</v>
      </c>
      <c r="B1" s="6"/>
      <c r="C1" s="7"/>
      <c r="D1" s="7"/>
      <c r="E1" s="7"/>
      <c r="F1" s="7" t="s">
        <v>93</v>
      </c>
      <c r="G1" s="7"/>
      <c r="H1" s="7"/>
    </row>
    <row r="2" spans="1:8" s="4" customFormat="1" ht="15">
      <c r="A2" s="48" t="s">
        <v>68</v>
      </c>
      <c r="B2" s="9"/>
      <c r="C2" s="9"/>
      <c r="D2" s="9"/>
      <c r="E2" s="10"/>
      <c r="F2" s="10"/>
      <c r="G2" s="10"/>
      <c r="H2" s="10"/>
    </row>
    <row r="3" spans="1:9" s="4" customFormat="1" ht="45.75" customHeight="1">
      <c r="A3" s="15" t="s">
        <v>0</v>
      </c>
      <c r="B3" s="16" t="s">
        <v>1</v>
      </c>
      <c r="C3" s="16" t="s">
        <v>19</v>
      </c>
      <c r="D3" s="16" t="s">
        <v>2</v>
      </c>
      <c r="E3" s="16" t="s">
        <v>20</v>
      </c>
      <c r="F3" s="16" t="s">
        <v>21</v>
      </c>
      <c r="G3" s="16" t="s">
        <v>22</v>
      </c>
      <c r="H3" s="16" t="s">
        <v>23</v>
      </c>
      <c r="I3" s="55"/>
    </row>
    <row r="4" spans="1:8" s="1" customFormat="1" ht="15">
      <c r="A4" s="26" t="s">
        <v>44</v>
      </c>
      <c r="B4" s="27">
        <v>6</v>
      </c>
      <c r="C4" s="28"/>
      <c r="D4" s="28"/>
      <c r="E4" s="29"/>
      <c r="F4" s="29"/>
      <c r="G4" s="29"/>
      <c r="H4" s="29"/>
    </row>
    <row r="5" spans="1:8" s="1" customFormat="1" ht="21" customHeight="1">
      <c r="A5" s="19" t="s">
        <v>3</v>
      </c>
      <c r="B5" s="18">
        <v>6</v>
      </c>
      <c r="C5" s="18" t="s">
        <v>4</v>
      </c>
      <c r="D5" s="18" t="s">
        <v>46</v>
      </c>
      <c r="E5" s="11"/>
      <c r="F5" s="11"/>
      <c r="G5" s="39">
        <v>6</v>
      </c>
      <c r="H5" s="11"/>
    </row>
    <row r="6" spans="1:8" s="1" customFormat="1" ht="15">
      <c r="A6" s="26" t="s">
        <v>34</v>
      </c>
      <c r="B6" s="27">
        <f>SUM(B7:B11)</f>
        <v>22</v>
      </c>
      <c r="C6" s="28"/>
      <c r="D6" s="28"/>
      <c r="E6" s="29"/>
      <c r="F6" s="29"/>
      <c r="G6" s="29"/>
      <c r="H6" s="29"/>
    </row>
    <row r="7" spans="1:8" s="1" customFormat="1" ht="15">
      <c r="A7" s="51" t="s">
        <v>69</v>
      </c>
      <c r="B7" s="18">
        <v>6</v>
      </c>
      <c r="C7" s="18" t="s">
        <v>8</v>
      </c>
      <c r="D7" s="18" t="s">
        <v>5</v>
      </c>
      <c r="E7" s="11"/>
      <c r="F7" s="11">
        <v>6</v>
      </c>
      <c r="G7" s="11"/>
      <c r="H7" s="11"/>
    </row>
    <row r="8" spans="1:8" s="1" customFormat="1" ht="15">
      <c r="A8" s="52" t="s">
        <v>56</v>
      </c>
      <c r="B8" s="18">
        <v>5</v>
      </c>
      <c r="C8" s="18" t="s">
        <v>8</v>
      </c>
      <c r="D8" s="18" t="s">
        <v>5</v>
      </c>
      <c r="E8" s="11">
        <v>5</v>
      </c>
      <c r="F8" s="11"/>
      <c r="G8" s="11"/>
      <c r="H8" s="11"/>
    </row>
    <row r="9" spans="1:8" s="1" customFormat="1" ht="18" customHeight="1">
      <c r="A9" s="52" t="s">
        <v>70</v>
      </c>
      <c r="B9" s="18">
        <v>4</v>
      </c>
      <c r="C9" s="18" t="s">
        <v>4</v>
      </c>
      <c r="D9" s="18" t="s">
        <v>5</v>
      </c>
      <c r="E9" s="11"/>
      <c r="F9" s="11"/>
      <c r="G9" s="11">
        <v>4</v>
      </c>
      <c r="H9" s="11"/>
    </row>
    <row r="10" spans="1:8" s="1" customFormat="1" ht="21" customHeight="1">
      <c r="A10" s="52" t="s">
        <v>91</v>
      </c>
      <c r="B10" s="18">
        <v>3</v>
      </c>
      <c r="C10" s="18" t="s">
        <v>4</v>
      </c>
      <c r="D10" s="18" t="s">
        <v>5</v>
      </c>
      <c r="E10" s="11"/>
      <c r="F10" s="11"/>
      <c r="G10" s="11">
        <v>3</v>
      </c>
      <c r="H10" s="11">
        <v>3</v>
      </c>
    </row>
    <row r="11" spans="1:8" s="1" customFormat="1" ht="15">
      <c r="A11" s="53" t="s">
        <v>81</v>
      </c>
      <c r="B11" s="18">
        <v>4</v>
      </c>
      <c r="C11" s="18" t="s">
        <v>8</v>
      </c>
      <c r="D11" s="18" t="s">
        <v>5</v>
      </c>
      <c r="E11" s="11"/>
      <c r="F11" s="2"/>
      <c r="G11" s="11">
        <v>4</v>
      </c>
      <c r="H11" s="11"/>
    </row>
    <row r="12" spans="1:8" s="1" customFormat="1" ht="15">
      <c r="A12" s="30" t="s">
        <v>35</v>
      </c>
      <c r="B12" s="27">
        <v>12</v>
      </c>
      <c r="C12" s="28"/>
      <c r="D12" s="28"/>
      <c r="E12" s="25"/>
      <c r="F12" s="25"/>
      <c r="G12" s="25"/>
      <c r="H12" s="29"/>
    </row>
    <row r="13" spans="1:8" s="1" customFormat="1" ht="15">
      <c r="A13" s="46" t="s">
        <v>76</v>
      </c>
      <c r="B13" s="47">
        <v>5</v>
      </c>
      <c r="C13" s="21" t="s">
        <v>4</v>
      </c>
      <c r="D13" s="21" t="s">
        <v>11</v>
      </c>
      <c r="E13" s="12"/>
      <c r="F13" s="12">
        <v>5</v>
      </c>
      <c r="G13" s="12"/>
      <c r="H13" s="12"/>
    </row>
    <row r="14" spans="1:8" s="1" customFormat="1" ht="15">
      <c r="A14" s="19" t="s">
        <v>15</v>
      </c>
      <c r="B14" s="47">
        <v>4</v>
      </c>
      <c r="C14" s="18" t="s">
        <v>8</v>
      </c>
      <c r="D14" s="18" t="s">
        <v>11</v>
      </c>
      <c r="E14" s="45"/>
      <c r="F14" s="45"/>
      <c r="G14" s="45"/>
      <c r="H14" s="11">
        <v>4</v>
      </c>
    </row>
    <row r="15" spans="1:8" s="5" customFormat="1" ht="18.75" customHeight="1">
      <c r="A15" s="19" t="s">
        <v>25</v>
      </c>
      <c r="B15" s="18">
        <v>4</v>
      </c>
      <c r="C15" s="18" t="s">
        <v>8</v>
      </c>
      <c r="D15" s="18" t="s">
        <v>5</v>
      </c>
      <c r="E15" s="11"/>
      <c r="F15" s="11"/>
      <c r="G15" s="11"/>
      <c r="H15" s="11">
        <v>4</v>
      </c>
    </row>
    <row r="16" spans="1:8" s="5" customFormat="1" ht="15">
      <c r="A16" s="19" t="s">
        <v>42</v>
      </c>
      <c r="B16" s="18">
        <v>3</v>
      </c>
      <c r="C16" s="18" t="s">
        <v>8</v>
      </c>
      <c r="D16" s="18" t="s">
        <v>11</v>
      </c>
      <c r="E16" s="11"/>
      <c r="F16" s="11"/>
      <c r="G16" s="11"/>
      <c r="H16" s="11">
        <v>3</v>
      </c>
    </row>
    <row r="17" spans="1:8" s="5" customFormat="1" ht="15">
      <c r="A17" s="19" t="s">
        <v>16</v>
      </c>
      <c r="B17" s="18">
        <v>9</v>
      </c>
      <c r="C17" s="18" t="s">
        <v>4</v>
      </c>
      <c r="D17" s="18" t="s">
        <v>33</v>
      </c>
      <c r="E17" s="11"/>
      <c r="F17" s="11"/>
      <c r="G17" s="11"/>
      <c r="H17" s="11"/>
    </row>
    <row r="18" spans="1:8" s="5" customFormat="1" ht="15">
      <c r="A18" s="19" t="s">
        <v>71</v>
      </c>
      <c r="B18" s="18">
        <v>3</v>
      </c>
      <c r="C18" s="18" t="s">
        <v>4</v>
      </c>
      <c r="D18" s="18" t="s">
        <v>11</v>
      </c>
      <c r="E18" s="11"/>
      <c r="F18" s="11">
        <v>3</v>
      </c>
      <c r="G18" s="11"/>
      <c r="H18" s="11"/>
    </row>
    <row r="19" spans="1:8" s="1" customFormat="1" ht="15">
      <c r="A19" s="49" t="s">
        <v>67</v>
      </c>
      <c r="B19" s="50">
        <v>5</v>
      </c>
      <c r="C19" s="50" t="s">
        <v>8</v>
      </c>
      <c r="D19" s="50" t="s">
        <v>5</v>
      </c>
      <c r="E19" s="11">
        <v>5</v>
      </c>
      <c r="F19" s="11"/>
      <c r="G19" s="11"/>
      <c r="H19" s="11"/>
    </row>
    <row r="20" spans="1:8" s="5" customFormat="1" ht="21" customHeight="1">
      <c r="A20" s="20" t="s">
        <v>26</v>
      </c>
      <c r="B20" s="21">
        <v>3</v>
      </c>
      <c r="C20" s="21" t="s">
        <v>8</v>
      </c>
      <c r="D20" s="21" t="s">
        <v>5</v>
      </c>
      <c r="E20" s="12"/>
      <c r="F20" s="12"/>
      <c r="G20" s="12">
        <v>3</v>
      </c>
      <c r="H20" s="12"/>
    </row>
    <row r="21" spans="1:8" s="1" customFormat="1" ht="15" customHeight="1">
      <c r="A21" s="26" t="s">
        <v>37</v>
      </c>
      <c r="B21" s="27">
        <f>SUM(B22:B25)</f>
        <v>20</v>
      </c>
      <c r="C21" s="28"/>
      <c r="D21" s="28"/>
      <c r="E21" s="29"/>
      <c r="F21" s="29"/>
      <c r="G21" s="29"/>
      <c r="H21" s="29"/>
    </row>
    <row r="22" spans="1:8" s="1" customFormat="1" ht="15" customHeight="1">
      <c r="A22" s="19" t="s">
        <v>60</v>
      </c>
      <c r="B22" s="18">
        <v>6</v>
      </c>
      <c r="C22" s="18" t="s">
        <v>4</v>
      </c>
      <c r="D22" s="18" t="s">
        <v>5</v>
      </c>
      <c r="E22" s="5"/>
      <c r="F22" s="11">
        <v>6</v>
      </c>
      <c r="G22" s="11"/>
      <c r="H22" s="11"/>
    </row>
    <row r="23" spans="1:8" s="1" customFormat="1" ht="15" customHeight="1">
      <c r="A23" s="19" t="s">
        <v>6</v>
      </c>
      <c r="B23" s="18">
        <v>6</v>
      </c>
      <c r="C23" s="18" t="s">
        <v>4</v>
      </c>
      <c r="D23" s="18" t="s">
        <v>11</v>
      </c>
      <c r="E23" s="11"/>
      <c r="F23" s="11">
        <v>6</v>
      </c>
      <c r="G23" s="11"/>
      <c r="H23" s="11"/>
    </row>
    <row r="24" spans="1:8" s="1" customFormat="1" ht="14.25" customHeight="1">
      <c r="A24" s="19" t="s">
        <v>59</v>
      </c>
      <c r="B24" s="18">
        <v>4</v>
      </c>
      <c r="C24" s="18" t="s">
        <v>4</v>
      </c>
      <c r="D24" s="18" t="s">
        <v>5</v>
      </c>
      <c r="E24" s="11"/>
      <c r="F24" s="11"/>
      <c r="G24" s="11">
        <v>4</v>
      </c>
      <c r="H24" s="11"/>
    </row>
    <row r="25" spans="1:8" s="1" customFormat="1" ht="14.25" customHeight="1">
      <c r="A25" s="19" t="s">
        <v>43</v>
      </c>
      <c r="B25" s="18">
        <v>4</v>
      </c>
      <c r="C25" s="18" t="s">
        <v>4</v>
      </c>
      <c r="D25" s="18" t="s">
        <v>72</v>
      </c>
      <c r="E25" s="11"/>
      <c r="F25" s="11"/>
      <c r="G25" s="74">
        <v>4</v>
      </c>
      <c r="H25" s="11"/>
    </row>
    <row r="26" spans="1:8" s="5" customFormat="1" ht="15">
      <c r="A26" s="34" t="s">
        <v>51</v>
      </c>
      <c r="B26" s="27"/>
      <c r="C26" s="28"/>
      <c r="D26" s="28"/>
      <c r="E26" s="29"/>
      <c r="F26" s="29"/>
      <c r="G26" s="29"/>
      <c r="H26" s="73"/>
    </row>
    <row r="27" spans="1:8" s="5" customFormat="1" ht="18.75" customHeight="1">
      <c r="A27" s="31" t="s">
        <v>52</v>
      </c>
      <c r="B27" s="31">
        <f>SUM(B28:B32)</f>
        <v>24</v>
      </c>
      <c r="C27" s="32"/>
      <c r="D27" s="32"/>
      <c r="E27" s="33"/>
      <c r="F27" s="33"/>
      <c r="G27" s="33"/>
      <c r="H27" s="33"/>
    </row>
    <row r="28" spans="1:8" s="5" customFormat="1" ht="18.75" customHeight="1">
      <c r="A28" s="20" t="s">
        <v>53</v>
      </c>
      <c r="B28" s="18">
        <v>5</v>
      </c>
      <c r="C28" s="18" t="s">
        <v>4</v>
      </c>
      <c r="D28" s="18" t="s">
        <v>5</v>
      </c>
      <c r="E28" s="11">
        <v>5</v>
      </c>
      <c r="F28" s="11"/>
      <c r="G28" s="11"/>
      <c r="H28" s="11"/>
    </row>
    <row r="29" spans="1:8" s="5" customFormat="1" ht="14.25" customHeight="1">
      <c r="A29" s="20" t="s">
        <v>73</v>
      </c>
      <c r="B29" s="21">
        <v>5</v>
      </c>
      <c r="C29" s="21" t="s">
        <v>8</v>
      </c>
      <c r="D29" s="21" t="s">
        <v>5</v>
      </c>
      <c r="E29" s="12">
        <v>5</v>
      </c>
      <c r="F29" s="11"/>
      <c r="G29" s="11"/>
      <c r="H29" s="11"/>
    </row>
    <row r="30" spans="1:8" s="5" customFormat="1" ht="16.5" customHeight="1">
      <c r="A30" s="20" t="s">
        <v>74</v>
      </c>
      <c r="B30" s="21">
        <v>4</v>
      </c>
      <c r="C30" s="21" t="s">
        <v>8</v>
      </c>
      <c r="D30" s="21" t="s">
        <v>5</v>
      </c>
      <c r="E30" s="12">
        <v>4</v>
      </c>
      <c r="F30" s="11"/>
      <c r="G30" s="11"/>
      <c r="H30" s="11"/>
    </row>
    <row r="31" spans="1:8" s="5" customFormat="1" ht="18" customHeight="1">
      <c r="A31" s="20" t="s">
        <v>75</v>
      </c>
      <c r="B31" s="21">
        <v>3</v>
      </c>
      <c r="C31" s="21" t="s">
        <v>8</v>
      </c>
      <c r="D31" s="21" t="s">
        <v>11</v>
      </c>
      <c r="E31" s="12"/>
      <c r="F31" s="11">
        <v>3</v>
      </c>
      <c r="G31" s="11"/>
      <c r="H31" s="11"/>
    </row>
    <row r="32" spans="1:8" s="5" customFormat="1" ht="18" customHeight="1">
      <c r="A32" s="42" t="s">
        <v>86</v>
      </c>
      <c r="B32" s="41">
        <v>7</v>
      </c>
      <c r="C32" s="41" t="s">
        <v>4</v>
      </c>
      <c r="D32" s="41" t="s">
        <v>5</v>
      </c>
      <c r="E32" s="24"/>
      <c r="F32" s="24"/>
      <c r="G32" s="24">
        <v>7</v>
      </c>
      <c r="H32" s="24"/>
    </row>
    <row r="33" spans="1:8" s="5" customFormat="1" ht="22.5" customHeight="1">
      <c r="A33" s="26" t="s">
        <v>24</v>
      </c>
      <c r="B33" s="27">
        <v>6</v>
      </c>
      <c r="C33" s="28"/>
      <c r="D33" s="28" t="s">
        <v>45</v>
      </c>
      <c r="E33" s="29">
        <v>6</v>
      </c>
      <c r="F33" s="29"/>
      <c r="G33" s="29"/>
      <c r="H33" s="29"/>
    </row>
    <row r="34" spans="1:8" s="5" customFormat="1" ht="16.5" customHeight="1">
      <c r="A34" s="19" t="s">
        <v>30</v>
      </c>
      <c r="B34" s="18">
        <v>6</v>
      </c>
      <c r="C34" s="18" t="s">
        <v>8</v>
      </c>
      <c r="D34" s="18" t="s">
        <v>5</v>
      </c>
      <c r="E34" s="11"/>
      <c r="F34" s="11"/>
      <c r="G34" s="11"/>
      <c r="H34" s="11"/>
    </row>
    <row r="35" spans="1:8" s="5" customFormat="1" ht="15.75" customHeight="1">
      <c r="A35" s="19" t="s">
        <v>31</v>
      </c>
      <c r="B35" s="18">
        <v>6</v>
      </c>
      <c r="C35" s="18" t="s">
        <v>8</v>
      </c>
      <c r="D35" s="18" t="s">
        <v>5</v>
      </c>
      <c r="E35" s="11"/>
      <c r="F35" s="11"/>
      <c r="G35" s="11"/>
      <c r="H35" s="11"/>
    </row>
    <row r="36" spans="1:8" s="5" customFormat="1" ht="18" customHeight="1">
      <c r="A36" s="19" t="s">
        <v>17</v>
      </c>
      <c r="B36" s="18">
        <v>6</v>
      </c>
      <c r="C36" s="18" t="s">
        <v>8</v>
      </c>
      <c r="D36" s="18" t="s">
        <v>5</v>
      </c>
      <c r="E36" s="11"/>
      <c r="F36" s="11"/>
      <c r="G36" s="11"/>
      <c r="H36" s="11"/>
    </row>
    <row r="37" spans="1:8" s="1" customFormat="1" ht="16.5" customHeight="1">
      <c r="A37" s="26" t="s">
        <v>32</v>
      </c>
      <c r="B37" s="27">
        <v>6</v>
      </c>
      <c r="C37" s="28" t="s">
        <v>40</v>
      </c>
      <c r="D37" s="28" t="s">
        <v>46</v>
      </c>
      <c r="E37" s="29"/>
      <c r="F37" s="29"/>
      <c r="G37" s="29">
        <v>6</v>
      </c>
      <c r="H37" s="29"/>
    </row>
    <row r="38" spans="1:8" s="1" customFormat="1" ht="15" customHeight="1">
      <c r="A38" s="26" t="s">
        <v>39</v>
      </c>
      <c r="B38" s="27">
        <v>24</v>
      </c>
      <c r="C38" s="28"/>
      <c r="D38" s="28"/>
      <c r="E38" s="29"/>
      <c r="F38" s="29"/>
      <c r="G38" s="29"/>
      <c r="H38" s="29">
        <v>24</v>
      </c>
    </row>
    <row r="39" spans="1:8" s="1" customFormat="1" ht="22.5" customHeight="1">
      <c r="A39" s="37" t="s">
        <v>54</v>
      </c>
      <c r="B39" s="14">
        <v>120</v>
      </c>
      <c r="C39" s="14"/>
      <c r="D39" s="11"/>
      <c r="E39" s="14">
        <f>+E33+E30+E29+E28+E19+E8</f>
        <v>30</v>
      </c>
      <c r="F39" s="14">
        <f>+F31+F23+F22+F18+F13+F7</f>
        <v>29</v>
      </c>
      <c r="G39" s="14">
        <f>+G37+G32+G25+G24+G20+G11+G10+G9++G5</f>
        <v>41</v>
      </c>
      <c r="H39" s="14">
        <v>35</v>
      </c>
    </row>
    <row r="40" spans="1:8" s="1" customFormat="1" ht="30" customHeight="1">
      <c r="A40" s="38" t="s">
        <v>48</v>
      </c>
      <c r="B40" s="17"/>
      <c r="C40" s="18"/>
      <c r="D40" s="18"/>
      <c r="E40" s="14"/>
      <c r="F40" s="24"/>
      <c r="G40" s="11"/>
      <c r="H40" s="11"/>
    </row>
    <row r="41" spans="1:8" s="1" customFormat="1" ht="19.5" customHeight="1">
      <c r="A41" s="35" t="s">
        <v>47</v>
      </c>
      <c r="B41" s="3"/>
      <c r="C41" s="3"/>
      <c r="D41" s="3"/>
      <c r="E41" s="3"/>
      <c r="F41" s="3"/>
      <c r="G41" s="3"/>
      <c r="H41" s="3"/>
    </row>
  </sheetData>
  <sheetProtection/>
  <autoFilter ref="A3:H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Kadri Herde</cp:lastModifiedBy>
  <cp:lastPrinted>2020-04-06T10:11:24Z</cp:lastPrinted>
  <dcterms:created xsi:type="dcterms:W3CDTF">2016-08-24T14:39:40Z</dcterms:created>
  <dcterms:modified xsi:type="dcterms:W3CDTF">2024-04-02T08:04:24Z</dcterms:modified>
  <cp:category/>
  <cp:version/>
  <cp:contentType/>
  <cp:contentStatus/>
</cp:coreProperties>
</file>